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联合培养项目" sheetId="1" r:id="rId1"/>
    <sheet name="中日3+1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<sst xmlns="http://schemas.openxmlformats.org/spreadsheetml/2006/main" count="168" uniqueCount="48">
  <si>
    <t xml:space="preserve">中山大学南方学院2017年“2+2”中美联合培养项目学生学分制收费标准                                                                        </t>
  </si>
  <si>
    <t>单位：元</t>
  </si>
  <si>
    <t>学费</t>
  </si>
  <si>
    <t>住宿费(带空调）</t>
  </si>
  <si>
    <t>医保费</t>
  </si>
  <si>
    <t>小计（委托银行划扣金额）</t>
  </si>
  <si>
    <t>专业</t>
  </si>
  <si>
    <t xml:space="preserve">修业年限① </t>
  </si>
  <si>
    <t>学分结构①</t>
  </si>
  <si>
    <t>学费标准②</t>
  </si>
  <si>
    <t>以本科修读4年为例计算平均学费（具体说明详见备注②）</t>
  </si>
  <si>
    <t>专业学费</t>
  </si>
  <si>
    <t>学分学费</t>
  </si>
  <si>
    <t>合计</t>
  </si>
  <si>
    <t>公共教育</t>
  </si>
  <si>
    <t>我校开设的专业教育课</t>
  </si>
  <si>
    <t>我校与美方开设的联合培养课</t>
  </si>
  <si>
    <t>成长教育</t>
  </si>
  <si>
    <t>大学英语</t>
  </si>
  <si>
    <t>体育</t>
  </si>
  <si>
    <t>其他公共课</t>
  </si>
  <si>
    <t>学年</t>
  </si>
  <si>
    <t>学分</t>
  </si>
  <si>
    <t>元/学年</t>
  </si>
  <si>
    <t>元/学分</t>
  </si>
  <si>
    <t>元/年</t>
  </si>
  <si>
    <t>会计学（中美2+2联合培养项目）</t>
  </si>
  <si>
    <t>3-7年</t>
  </si>
  <si>
    <t>金融工程（中美2+2联合培养项目）</t>
  </si>
  <si>
    <t>计算机科学与技术（中美2+2联合培养项目）</t>
  </si>
  <si>
    <t>备注：</t>
  </si>
  <si>
    <t>①  参加中美联合培养2+2项目的学生，需修读180（186）学分。其中在我校修读120（126）学分（详见表中学分结构部分，约两年时间），学生成绩和英语水平达到出国要求，即可赴美方大学继续修读60学分（约两年时间）。学生修读完相应学分，成绩达到双方学校的毕业要求，可获得我校的毕业证和学位证以及美方大学的毕业证。</t>
  </si>
  <si>
    <t>②  学生在我校就读期间需要缴纳专业学费和所修课程的学分学费；在美国就读期间需缴纳美方大学的学费（约2万美金/年，不同美方学校收费标准不同，以美方当年收费标准为准）以及我校的专业学费。
    本表所列平均学费为便于比较，以学生用4个学年修读完该专业（申请毕业专业）最低要求各项学分为例的我校总费用的平均额，不含以下情况产生的费用：
     A、学生实际修读学分超出申请毕业专业的培养方案规定的最低学分（包含但不限于：重修、辅修），学生需按照实际修读学分缴纳学分学费；
     B、学生未在4个学年完成学业，提前或延后毕业，学生按实际修业的年限按年缴交专业学费。</t>
  </si>
  <si>
    <t>③  美方部分合作院校：北亚利桑那大学、中西州立大学、威斯康辛州立大学斯托特分校、菲尔莱狄更斯大学等院校均为我国教育部所认可。</t>
  </si>
  <si>
    <t>④  我院2017级普通高考入学新生实行学分制收费，有关收费的详细规定以《中山大学南方学院学分制收费管理办法》为准。</t>
  </si>
  <si>
    <t xml:space="preserve">中山大学南方学院2017年“3+1”中日联合培养项目学生学分制收费标准                                                                        </t>
  </si>
  <si>
    <t xml:space="preserve">修业年限①  </t>
  </si>
  <si>
    <t>以4年为例每年平均学费（具体说明详见备注②）</t>
  </si>
  <si>
    <t>住宿费</t>
  </si>
  <si>
    <t>我校与日方联合开设的专业教育课</t>
  </si>
  <si>
    <t>大学日语</t>
  </si>
  <si>
    <t>物流管理（3+1中日联合培养项目）</t>
  </si>
  <si>
    <t>电子商务（3+1中日联合培养项目）</t>
  </si>
  <si>
    <t>①  参加3+1中日联合培养项目的学生，需修读150（156）个学分（见表中“学分结构”部分）。学生按照我校要求完成相应的学分后（约三年时间），成绩和日语水平达到出国要求，即可赴日方合作院校修读硕士桥梁课程。学生在日本修读完相应学分，成绩达到双方学校的要求，可获得我校的毕业证和学位证以及日方大学的结业证书，日方大学优先录取本项目毕业生入读该校硕士。</t>
  </si>
  <si>
    <t>②  学生在我校就读期间需要缴纳专业学费和所修课程的学分学费；在日本就读期间需缴纳日方大学的学费（约5.5万元/年，以日方当年收费标准为准）以及我校的专业学费。
    本表所列平均学费为便于比较，以学生用4个学年修读完该专业（申请毕业专业）最低要求各项学分为例的我校总费用的平均额，不含以下情况产生的费用：
     A、学生实际修读学分超出申请毕业专业的培养方案规定的最低学分（包含但不限于：重修、辅修），学生需按照实际修读学分缴纳学分学费；
     B、学生未在4个学年完成学业，提前或延后毕业，学生按实际修业的年限按年缴交专业学费。</t>
  </si>
  <si>
    <t>③  日方合作院校：日本京都情报大学院大学，为我国教育部所认可的大学。</t>
  </si>
  <si>
    <r>
      <t>中山大学南方学院2017年“</t>
    </r>
    <r>
      <rPr>
        <b/>
        <sz val="24"/>
        <color indexed="8"/>
        <rFont val="宋体"/>
        <family val="0"/>
      </rPr>
      <t>3+1”中日联合培养项目</t>
    </r>
    <r>
      <rPr>
        <b/>
        <sz val="24"/>
        <color indexed="8"/>
        <rFont val="宋体"/>
        <family val="0"/>
      </rPr>
      <t xml:space="preserve">学生学分制收费标准                                                                        </t>
    </r>
  </si>
  <si>
    <t>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</si>
</sst>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58" fontId="7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34" borderId="9" xfId="0" applyFont="1" applyFill="1" applyBorder="1" applyAlignment="1">
      <alignment horizontal="center" vertical="center"/>
    </xf>
    <xf numFmtId="43" fontId="9" fillId="0" borderId="9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6" fillId="34" borderId="9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58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58" fontId="7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3" fontId="9" fillId="0" borderId="9" xfId="22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SheetLayoutView="100" workbookViewId="0" topLeftCell="A1">
      <selection activeCell="V11" sqref="V11"/>
    </sheetView>
  </sheetViews>
  <sheetFormatPr defaultColWidth="9.00390625" defaultRowHeight="14.25"/>
  <cols>
    <col min="1" max="1" width="16.125" style="4" customWidth="1"/>
    <col min="2" max="2" width="6.75390625" style="1" customWidth="1"/>
    <col min="3" max="3" width="6.25390625" style="5" customWidth="1"/>
    <col min="4" max="4" width="4.625" style="6" customWidth="1"/>
    <col min="5" max="5" width="3.75390625" style="6" customWidth="1"/>
    <col min="6" max="6" width="6.25390625" style="6" customWidth="1"/>
    <col min="7" max="7" width="6.25390625" style="5" customWidth="1"/>
    <col min="8" max="8" width="6.625" style="5" customWidth="1"/>
    <col min="9" max="9" width="5.00390625" style="5" customWidth="1"/>
    <col min="10" max="10" width="6.625" style="1" customWidth="1"/>
    <col min="11" max="11" width="6.75390625" style="3" customWidth="1"/>
    <col min="12" max="12" width="4.625" style="3" customWidth="1"/>
    <col min="13" max="13" width="7.625" style="3" customWidth="1"/>
    <col min="14" max="14" width="6.75390625" style="3" customWidth="1"/>
    <col min="15" max="15" width="6.625" style="3" customWidth="1"/>
    <col min="16" max="16" width="6.75390625" style="7" customWidth="1"/>
    <col min="17" max="17" width="9.375" style="1" customWidth="1"/>
    <col min="18" max="18" width="9.00390625" style="1" customWidth="1"/>
    <col min="19" max="19" width="9.50390625" style="1" customWidth="1"/>
    <col min="20" max="20" width="27.625" style="1" customWidth="1"/>
    <col min="21" max="202" width="9.00390625" style="1" customWidth="1"/>
  </cols>
  <sheetData>
    <row r="1" spans="1:256" s="1" customFormat="1" ht="56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7.75" customHeight="1">
      <c r="A2" s="8"/>
      <c r="C2" s="9"/>
      <c r="D2" s="9"/>
      <c r="E2" s="9"/>
      <c r="F2" s="9"/>
      <c r="G2" s="9"/>
      <c r="H2" s="9"/>
      <c r="I2" s="9"/>
      <c r="K2" s="9"/>
      <c r="L2" s="9"/>
      <c r="M2" s="9"/>
      <c r="N2" s="9"/>
      <c r="O2" s="9"/>
      <c r="P2" s="7"/>
      <c r="Q2" s="32" t="s">
        <v>1</v>
      </c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0" ht="27.7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51" t="s">
        <v>3</v>
      </c>
      <c r="S3" s="51" t="s">
        <v>4</v>
      </c>
      <c r="T3" s="52" t="s">
        <v>5</v>
      </c>
    </row>
    <row r="4" spans="1:20" s="2" customFormat="1" ht="21.75" customHeight="1">
      <c r="A4" s="10" t="s">
        <v>6</v>
      </c>
      <c r="B4" s="11" t="s">
        <v>7</v>
      </c>
      <c r="C4" s="10" t="s">
        <v>8</v>
      </c>
      <c r="D4" s="10"/>
      <c r="E4" s="10"/>
      <c r="F4" s="10"/>
      <c r="G4" s="10"/>
      <c r="H4" s="10"/>
      <c r="I4" s="10"/>
      <c r="J4" s="25" t="s">
        <v>9</v>
      </c>
      <c r="K4" s="25"/>
      <c r="L4" s="25"/>
      <c r="M4" s="25"/>
      <c r="N4" s="25"/>
      <c r="O4" s="25"/>
      <c r="P4" s="25"/>
      <c r="Q4" s="11" t="s">
        <v>10</v>
      </c>
      <c r="R4" s="53"/>
      <c r="S4" s="53"/>
      <c r="T4" s="54"/>
    </row>
    <row r="5" spans="1:20" s="2" customFormat="1" ht="16.5" customHeight="1">
      <c r="A5" s="10"/>
      <c r="B5" s="12"/>
      <c r="C5" s="10"/>
      <c r="D5" s="10"/>
      <c r="E5" s="10"/>
      <c r="F5" s="10"/>
      <c r="G5" s="10"/>
      <c r="H5" s="10"/>
      <c r="I5" s="10"/>
      <c r="J5" s="26" t="s">
        <v>11</v>
      </c>
      <c r="K5" s="10" t="s">
        <v>12</v>
      </c>
      <c r="L5" s="10"/>
      <c r="M5" s="10"/>
      <c r="N5" s="10"/>
      <c r="O5" s="10"/>
      <c r="P5" s="10"/>
      <c r="Q5" s="12"/>
      <c r="R5" s="53"/>
      <c r="S5" s="53"/>
      <c r="T5" s="54"/>
    </row>
    <row r="6" spans="1:20" s="2" customFormat="1" ht="23.25" customHeight="1">
      <c r="A6" s="10"/>
      <c r="B6" s="12"/>
      <c r="C6" s="10" t="s">
        <v>13</v>
      </c>
      <c r="D6" s="10" t="s">
        <v>14</v>
      </c>
      <c r="E6" s="10"/>
      <c r="F6" s="10"/>
      <c r="G6" s="10" t="s">
        <v>15</v>
      </c>
      <c r="H6" s="13" t="s">
        <v>16</v>
      </c>
      <c r="I6" s="10" t="s">
        <v>17</v>
      </c>
      <c r="J6" s="26"/>
      <c r="K6" s="10" t="s">
        <v>14</v>
      </c>
      <c r="L6" s="10"/>
      <c r="M6" s="10"/>
      <c r="N6" s="10" t="s">
        <v>15</v>
      </c>
      <c r="O6" s="13" t="s">
        <v>16</v>
      </c>
      <c r="P6" s="27" t="s">
        <v>17</v>
      </c>
      <c r="Q6" s="12"/>
      <c r="R6" s="53"/>
      <c r="S6" s="53"/>
      <c r="T6" s="54"/>
    </row>
    <row r="7" spans="1:20" s="2" customFormat="1" ht="62.25" customHeight="1">
      <c r="A7" s="10"/>
      <c r="B7" s="14"/>
      <c r="C7" s="10"/>
      <c r="D7" s="10" t="s">
        <v>18</v>
      </c>
      <c r="E7" s="10" t="s">
        <v>19</v>
      </c>
      <c r="F7" s="10" t="s">
        <v>20</v>
      </c>
      <c r="G7" s="10"/>
      <c r="H7" s="15"/>
      <c r="I7" s="10"/>
      <c r="J7" s="26"/>
      <c r="K7" s="10" t="s">
        <v>18</v>
      </c>
      <c r="L7" s="10" t="s">
        <v>19</v>
      </c>
      <c r="M7" s="10" t="s">
        <v>20</v>
      </c>
      <c r="N7" s="10"/>
      <c r="O7" s="15"/>
      <c r="P7" s="27"/>
      <c r="Q7" s="14"/>
      <c r="R7" s="53"/>
      <c r="S7" s="53"/>
      <c r="T7" s="54"/>
    </row>
    <row r="8" spans="1:20" s="3" customFormat="1" ht="23.25" customHeight="1">
      <c r="A8" s="16"/>
      <c r="B8" s="17" t="s">
        <v>21</v>
      </c>
      <c r="C8" s="17" t="s">
        <v>22</v>
      </c>
      <c r="D8" s="17" t="s">
        <v>22</v>
      </c>
      <c r="E8" s="17" t="s">
        <v>22</v>
      </c>
      <c r="F8" s="17" t="s">
        <v>22</v>
      </c>
      <c r="G8" s="17" t="s">
        <v>22</v>
      </c>
      <c r="H8" s="17" t="s">
        <v>22</v>
      </c>
      <c r="I8" s="17" t="s">
        <v>22</v>
      </c>
      <c r="J8" s="17" t="s">
        <v>23</v>
      </c>
      <c r="K8" s="17" t="s">
        <v>24</v>
      </c>
      <c r="L8" s="17" t="s">
        <v>24</v>
      </c>
      <c r="M8" s="17" t="s">
        <v>24</v>
      </c>
      <c r="N8" s="17" t="s">
        <v>24</v>
      </c>
      <c r="O8" s="17" t="s">
        <v>24</v>
      </c>
      <c r="P8" s="17" t="s">
        <v>24</v>
      </c>
      <c r="Q8" s="35" t="s">
        <v>23</v>
      </c>
      <c r="R8" s="35" t="s">
        <v>23</v>
      </c>
      <c r="S8" s="35" t="s">
        <v>25</v>
      </c>
      <c r="T8" s="36" t="s">
        <v>23</v>
      </c>
    </row>
    <row r="9" spans="1:256" s="1" customFormat="1" ht="24.75" customHeight="1">
      <c r="A9" s="18" t="s">
        <v>26</v>
      </c>
      <c r="B9" s="42" t="s">
        <v>27</v>
      </c>
      <c r="C9" s="43">
        <f aca="true" t="shared" si="0" ref="C9:C11">D9+E9+F9+G9+I9+H9</f>
        <v>120</v>
      </c>
      <c r="D9" s="43">
        <v>16</v>
      </c>
      <c r="E9" s="43">
        <v>4</v>
      </c>
      <c r="F9" s="43">
        <v>26</v>
      </c>
      <c r="G9" s="43">
        <v>36</v>
      </c>
      <c r="H9" s="43">
        <v>30</v>
      </c>
      <c r="I9" s="43">
        <v>8</v>
      </c>
      <c r="J9" s="43">
        <v>23000</v>
      </c>
      <c r="K9" s="29">
        <v>350</v>
      </c>
      <c r="L9" s="29">
        <v>200</v>
      </c>
      <c r="M9" s="29">
        <v>250</v>
      </c>
      <c r="N9" s="29">
        <v>530</v>
      </c>
      <c r="O9" s="29">
        <v>868</v>
      </c>
      <c r="P9" s="29">
        <v>250</v>
      </c>
      <c r="Q9" s="37">
        <v>38005</v>
      </c>
      <c r="R9" s="55">
        <v>1900</v>
      </c>
      <c r="S9" s="38">
        <v>343</v>
      </c>
      <c r="T9" s="39">
        <f aca="true" t="shared" si="1" ref="T9:T11">J9+R9+S9</f>
        <v>25243</v>
      </c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24.75" customHeight="1">
      <c r="A10" s="21" t="s">
        <v>28</v>
      </c>
      <c r="B10" s="42" t="s">
        <v>27</v>
      </c>
      <c r="C10" s="43">
        <f t="shared" si="0"/>
        <v>120</v>
      </c>
      <c r="D10" s="17">
        <v>16</v>
      </c>
      <c r="E10" s="17">
        <v>4</v>
      </c>
      <c r="F10" s="17">
        <v>26</v>
      </c>
      <c r="G10" s="17">
        <v>36</v>
      </c>
      <c r="H10" s="17">
        <v>30</v>
      </c>
      <c r="I10" s="17">
        <v>8</v>
      </c>
      <c r="J10" s="17">
        <v>23000</v>
      </c>
      <c r="K10" s="31">
        <v>350</v>
      </c>
      <c r="L10" s="31">
        <v>200</v>
      </c>
      <c r="M10" s="31">
        <v>250</v>
      </c>
      <c r="N10" s="31">
        <v>530</v>
      </c>
      <c r="O10" s="31">
        <v>868</v>
      </c>
      <c r="P10" s="31">
        <v>250</v>
      </c>
      <c r="Q10" s="37">
        <v>38005</v>
      </c>
      <c r="R10" s="55">
        <v>1900</v>
      </c>
      <c r="S10" s="38">
        <v>343</v>
      </c>
      <c r="T10" s="39">
        <f t="shared" si="1"/>
        <v>25243</v>
      </c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36.75" customHeight="1">
      <c r="A11" s="21" t="s">
        <v>29</v>
      </c>
      <c r="B11" s="42" t="s">
        <v>27</v>
      </c>
      <c r="C11" s="43">
        <f t="shared" si="0"/>
        <v>126</v>
      </c>
      <c r="D11" s="17">
        <v>16</v>
      </c>
      <c r="E11" s="17">
        <v>4</v>
      </c>
      <c r="F11" s="17">
        <v>22</v>
      </c>
      <c r="G11" s="17">
        <v>46</v>
      </c>
      <c r="H11" s="17">
        <v>30</v>
      </c>
      <c r="I11" s="17">
        <v>8</v>
      </c>
      <c r="J11" s="17">
        <v>22000</v>
      </c>
      <c r="K11" s="31">
        <v>350</v>
      </c>
      <c r="L11" s="31">
        <v>200</v>
      </c>
      <c r="M11" s="31">
        <v>250</v>
      </c>
      <c r="N11" s="31">
        <v>540</v>
      </c>
      <c r="O11" s="31">
        <v>842</v>
      </c>
      <c r="P11" s="31">
        <v>250</v>
      </c>
      <c r="Q11" s="37">
        <v>38000</v>
      </c>
      <c r="R11" s="55">
        <v>1900</v>
      </c>
      <c r="S11" s="38">
        <v>343</v>
      </c>
      <c r="T11" s="39">
        <f t="shared" si="1"/>
        <v>24243</v>
      </c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24" customHeight="1">
      <c r="A12" s="44"/>
      <c r="B12" s="45"/>
      <c r="C12" s="46"/>
      <c r="D12" s="46"/>
      <c r="E12" s="46"/>
      <c r="F12" s="46"/>
      <c r="G12" s="46"/>
      <c r="H12" s="46"/>
      <c r="I12" s="46"/>
      <c r="J12" s="46"/>
      <c r="K12" s="49"/>
      <c r="L12" s="49"/>
      <c r="M12" s="50"/>
      <c r="N12" s="49"/>
      <c r="O12" s="49"/>
      <c r="P12" s="50"/>
      <c r="Q12" s="56"/>
      <c r="R12" s="5"/>
      <c r="S12" s="5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54" customHeight="1">
      <c r="A13" s="4" t="s">
        <v>30</v>
      </c>
      <c r="B13" s="23" t="s">
        <v>31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5"/>
      <c r="S13" s="5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03.5" customHeight="1">
      <c r="A14" s="4"/>
      <c r="B14" s="23" t="s">
        <v>32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5"/>
      <c r="S14" s="5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30" customHeight="1">
      <c r="A15" s="4"/>
      <c r="B15" s="24" t="s">
        <v>33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5"/>
      <c r="S15" s="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27" customHeight="1">
      <c r="A16" s="4"/>
      <c r="B16" s="47" t="s">
        <v>34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5"/>
      <c r="S16" s="5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4.25">
      <c r="A17" s="4"/>
      <c r="C17" s="5"/>
      <c r="D17" s="6"/>
      <c r="E17" s="6"/>
      <c r="F17" s="6"/>
      <c r="G17" s="5"/>
      <c r="H17" s="5"/>
      <c r="I17" s="5"/>
      <c r="K17" s="3"/>
      <c r="L17" s="3"/>
      <c r="M17" s="3"/>
      <c r="N17" s="3"/>
      <c r="O17" s="3"/>
      <c r="P17" s="7"/>
      <c r="Q17" s="5"/>
      <c r="R17" s="5"/>
      <c r="S17" s="5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4.25">
      <c r="A18" s="4"/>
      <c r="C18" s="5"/>
      <c r="D18" s="6"/>
      <c r="E18" s="6"/>
      <c r="F18" s="6"/>
      <c r="G18" s="5"/>
      <c r="H18" s="5"/>
      <c r="I18" s="5"/>
      <c r="K18" s="3"/>
      <c r="L18" s="3"/>
      <c r="M18" s="3"/>
      <c r="N18" s="3"/>
      <c r="O18" s="3"/>
      <c r="P18" s="7"/>
      <c r="Q18" s="5"/>
      <c r="R18" s="5"/>
      <c r="S18" s="5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4.25">
      <c r="A19" s="4"/>
      <c r="C19" s="5"/>
      <c r="D19" s="6"/>
      <c r="E19" s="6"/>
      <c r="F19" s="6"/>
      <c r="G19" s="5"/>
      <c r="H19" s="5"/>
      <c r="I19" s="5"/>
      <c r="K19" s="3"/>
      <c r="L19" s="3"/>
      <c r="M19" s="3"/>
      <c r="N19" s="3"/>
      <c r="O19" s="3"/>
      <c r="P19" s="7"/>
      <c r="Q19" s="5"/>
      <c r="R19" s="5"/>
      <c r="S19" s="5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31.5">
      <c r="A20" s="40" t="s">
        <v>35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31.5">
      <c r="A21" s="8"/>
      <c r="C21" s="9"/>
      <c r="D21" s="9"/>
      <c r="E21" s="9"/>
      <c r="F21" s="9"/>
      <c r="G21" s="9"/>
      <c r="H21" s="9"/>
      <c r="I21" s="9"/>
      <c r="K21" s="9"/>
      <c r="L21" s="9"/>
      <c r="M21" s="9"/>
      <c r="N21" s="9"/>
      <c r="O21" s="9"/>
      <c r="P21" s="7"/>
      <c r="Q21" s="32" t="s">
        <v>1</v>
      </c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4.25">
      <c r="A22" s="10" t="s">
        <v>6</v>
      </c>
      <c r="B22" s="11" t="s">
        <v>36</v>
      </c>
      <c r="C22" s="10" t="s">
        <v>8</v>
      </c>
      <c r="D22" s="10"/>
      <c r="E22" s="10"/>
      <c r="F22" s="10"/>
      <c r="G22" s="10"/>
      <c r="H22" s="10"/>
      <c r="I22" s="10"/>
      <c r="J22" s="25" t="s">
        <v>9</v>
      </c>
      <c r="K22" s="25"/>
      <c r="L22" s="25"/>
      <c r="M22" s="25"/>
      <c r="N22" s="25"/>
      <c r="O22" s="25"/>
      <c r="P22" s="25"/>
      <c r="Q22" s="11" t="s">
        <v>37</v>
      </c>
      <c r="R22" s="33" t="s">
        <v>38</v>
      </c>
      <c r="S22" s="33" t="s">
        <v>4</v>
      </c>
      <c r="T22" s="34" t="s">
        <v>5</v>
      </c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4.25">
      <c r="A23" s="10"/>
      <c r="B23" s="12"/>
      <c r="C23" s="10"/>
      <c r="D23" s="10"/>
      <c r="E23" s="10"/>
      <c r="F23" s="10"/>
      <c r="G23" s="10"/>
      <c r="H23" s="10"/>
      <c r="I23" s="10"/>
      <c r="J23" s="26" t="s">
        <v>11</v>
      </c>
      <c r="K23" s="10" t="s">
        <v>12</v>
      </c>
      <c r="L23" s="10"/>
      <c r="M23" s="10"/>
      <c r="N23" s="10"/>
      <c r="O23" s="10"/>
      <c r="P23" s="10"/>
      <c r="Q23" s="12"/>
      <c r="R23" s="33"/>
      <c r="S23" s="33"/>
      <c r="T23" s="34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14.25">
      <c r="A24" s="10"/>
      <c r="B24" s="12"/>
      <c r="C24" s="10" t="s">
        <v>13</v>
      </c>
      <c r="D24" s="10" t="s">
        <v>14</v>
      </c>
      <c r="E24" s="10"/>
      <c r="F24" s="10"/>
      <c r="G24" s="10" t="s">
        <v>15</v>
      </c>
      <c r="H24" s="13" t="s">
        <v>39</v>
      </c>
      <c r="I24" s="10" t="s">
        <v>17</v>
      </c>
      <c r="J24" s="26"/>
      <c r="K24" s="10" t="s">
        <v>14</v>
      </c>
      <c r="L24" s="10"/>
      <c r="M24" s="10"/>
      <c r="N24" s="10" t="s">
        <v>15</v>
      </c>
      <c r="O24" s="13" t="s">
        <v>39</v>
      </c>
      <c r="P24" s="27" t="s">
        <v>17</v>
      </c>
      <c r="Q24" s="12"/>
      <c r="R24" s="33"/>
      <c r="S24" s="33"/>
      <c r="T24" s="3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40.5">
      <c r="A25" s="10"/>
      <c r="B25" s="14"/>
      <c r="C25" s="10"/>
      <c r="D25" s="10" t="s">
        <v>40</v>
      </c>
      <c r="E25" s="10" t="s">
        <v>19</v>
      </c>
      <c r="F25" s="10" t="s">
        <v>20</v>
      </c>
      <c r="G25" s="10"/>
      <c r="H25" s="15"/>
      <c r="I25" s="10"/>
      <c r="J25" s="26"/>
      <c r="K25" s="10" t="s">
        <v>40</v>
      </c>
      <c r="L25" s="10" t="s">
        <v>19</v>
      </c>
      <c r="M25" s="10" t="s">
        <v>20</v>
      </c>
      <c r="N25" s="10"/>
      <c r="O25" s="15"/>
      <c r="P25" s="27"/>
      <c r="Q25" s="14"/>
      <c r="R25" s="33"/>
      <c r="S25" s="33"/>
      <c r="T25" s="34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16"/>
      <c r="B26" s="17" t="s">
        <v>21</v>
      </c>
      <c r="C26" s="17" t="s">
        <v>22</v>
      </c>
      <c r="D26" s="17" t="s">
        <v>22</v>
      </c>
      <c r="E26" s="17" t="s">
        <v>22</v>
      </c>
      <c r="F26" s="17" t="s">
        <v>22</v>
      </c>
      <c r="G26" s="17" t="s">
        <v>22</v>
      </c>
      <c r="H26" s="17" t="s">
        <v>22</v>
      </c>
      <c r="I26" s="17" t="s">
        <v>22</v>
      </c>
      <c r="J26" s="17" t="s">
        <v>23</v>
      </c>
      <c r="K26" s="17" t="s">
        <v>24</v>
      </c>
      <c r="L26" s="17" t="s">
        <v>24</v>
      </c>
      <c r="M26" s="17" t="s">
        <v>24</v>
      </c>
      <c r="N26" s="17" t="s">
        <v>24</v>
      </c>
      <c r="O26" s="17" t="s">
        <v>24</v>
      </c>
      <c r="P26" s="17" t="s">
        <v>24</v>
      </c>
      <c r="Q26" s="35" t="s">
        <v>23</v>
      </c>
      <c r="R26" s="35" t="s">
        <v>23</v>
      </c>
      <c r="S26" s="35" t="s">
        <v>25</v>
      </c>
      <c r="T26" s="36" t="s">
        <v>23</v>
      </c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4">
      <c r="A27" s="18" t="s">
        <v>41</v>
      </c>
      <c r="B27" s="19" t="s">
        <v>27</v>
      </c>
      <c r="C27" s="20">
        <f>D27+E27+F27+G27+I27+H27</f>
        <v>150</v>
      </c>
      <c r="D27" s="20">
        <v>16</v>
      </c>
      <c r="E27" s="20">
        <v>4</v>
      </c>
      <c r="F27" s="20">
        <v>26</v>
      </c>
      <c r="G27" s="20">
        <v>66</v>
      </c>
      <c r="H27" s="20">
        <v>30</v>
      </c>
      <c r="I27" s="20">
        <v>8</v>
      </c>
      <c r="J27" s="20">
        <v>19000</v>
      </c>
      <c r="K27" s="28">
        <v>350</v>
      </c>
      <c r="L27" s="28">
        <v>200</v>
      </c>
      <c r="M27" s="29">
        <v>250</v>
      </c>
      <c r="N27" s="28">
        <v>530</v>
      </c>
      <c r="O27" s="28">
        <v>880</v>
      </c>
      <c r="P27" s="29">
        <v>250</v>
      </c>
      <c r="Q27" s="37">
        <v>38070</v>
      </c>
      <c r="R27" s="38">
        <v>1900</v>
      </c>
      <c r="S27" s="38">
        <v>314</v>
      </c>
      <c r="T27" s="39">
        <f>J27+R27+S27</f>
        <v>21214</v>
      </c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4">
      <c r="A28" s="21" t="s">
        <v>42</v>
      </c>
      <c r="B28" s="19" t="s">
        <v>27</v>
      </c>
      <c r="C28" s="20">
        <f>D28+E28+F28+G28+I28+H28</f>
        <v>156</v>
      </c>
      <c r="D28" s="22">
        <v>16</v>
      </c>
      <c r="E28" s="22">
        <v>4</v>
      </c>
      <c r="F28" s="22">
        <v>25</v>
      </c>
      <c r="G28" s="22">
        <v>73</v>
      </c>
      <c r="H28" s="22">
        <v>30</v>
      </c>
      <c r="I28" s="22">
        <v>8</v>
      </c>
      <c r="J28" s="22">
        <v>19000</v>
      </c>
      <c r="K28" s="30">
        <v>350</v>
      </c>
      <c r="L28" s="30">
        <v>200</v>
      </c>
      <c r="M28" s="31">
        <v>250</v>
      </c>
      <c r="N28" s="30">
        <v>540</v>
      </c>
      <c r="O28" s="30">
        <v>880</v>
      </c>
      <c r="P28" s="31">
        <v>250</v>
      </c>
      <c r="Q28" s="37">
        <v>39117.5</v>
      </c>
      <c r="R28" s="38">
        <v>1900</v>
      </c>
      <c r="S28" s="38">
        <v>314</v>
      </c>
      <c r="T28" s="39">
        <f>J28+R28+S28</f>
        <v>21214</v>
      </c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4.25">
      <c r="A29" s="4"/>
      <c r="C29" s="5"/>
      <c r="D29" s="6"/>
      <c r="E29" s="6"/>
      <c r="F29" s="6"/>
      <c r="G29" s="5"/>
      <c r="H29" s="5"/>
      <c r="I29" s="5"/>
      <c r="K29" s="3"/>
      <c r="L29" s="3"/>
      <c r="M29" s="3"/>
      <c r="N29" s="3"/>
      <c r="O29" s="3"/>
      <c r="P29" s="7"/>
      <c r="Q29" s="5"/>
      <c r="R29" s="5"/>
      <c r="S29" s="5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4.25">
      <c r="A30" s="4" t="s">
        <v>30</v>
      </c>
      <c r="B30" s="23" t="s">
        <v>43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5"/>
      <c r="S30" s="5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14.25">
      <c r="A31" s="4"/>
      <c r="B31" s="23" t="s">
        <v>44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5"/>
      <c r="S31" s="5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14.25">
      <c r="A32" s="4"/>
      <c r="B32" s="24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5"/>
      <c r="S32" s="5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4.25">
      <c r="A33" s="4"/>
      <c r="B33" s="24" t="s">
        <v>34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4.25">
      <c r="A34" s="4"/>
      <c r="C34" s="5"/>
      <c r="D34" s="6"/>
      <c r="E34" s="6"/>
      <c r="F34" s="6"/>
      <c r="G34" s="5"/>
      <c r="H34" s="5"/>
      <c r="I34" s="5"/>
      <c r="K34" s="3"/>
      <c r="L34" s="3"/>
      <c r="M34" s="3"/>
      <c r="N34" s="3"/>
      <c r="O34" s="3"/>
      <c r="P34" s="7"/>
      <c r="Q34" s="5"/>
      <c r="R34" s="5"/>
      <c r="S34" s="5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</sheetData>
  <sheetProtection/>
  <mergeCells count="49">
    <mergeCell ref="A1:T1"/>
    <mergeCell ref="A3:Q3"/>
    <mergeCell ref="J4:P4"/>
    <mergeCell ref="K5:P5"/>
    <mergeCell ref="D6:F6"/>
    <mergeCell ref="K6:M6"/>
    <mergeCell ref="B13:Q13"/>
    <mergeCell ref="B14:Q14"/>
    <mergeCell ref="B15:Q15"/>
    <mergeCell ref="B16:Q16"/>
    <mergeCell ref="A20:T20"/>
    <mergeCell ref="J22:P22"/>
    <mergeCell ref="K23:P23"/>
    <mergeCell ref="D24:F24"/>
    <mergeCell ref="K24:M24"/>
    <mergeCell ref="B30:Q30"/>
    <mergeCell ref="B31:Q31"/>
    <mergeCell ref="B32:Q32"/>
    <mergeCell ref="B33:Q33"/>
    <mergeCell ref="A4:A7"/>
    <mergeCell ref="A22:A25"/>
    <mergeCell ref="B4:B7"/>
    <mergeCell ref="B22:B25"/>
    <mergeCell ref="C6:C7"/>
    <mergeCell ref="C24:C25"/>
    <mergeCell ref="G6:G7"/>
    <mergeCell ref="G24:G25"/>
    <mergeCell ref="H6:H7"/>
    <mergeCell ref="H24:H25"/>
    <mergeCell ref="I6:I7"/>
    <mergeCell ref="I24:I25"/>
    <mergeCell ref="J5:J7"/>
    <mergeCell ref="J23:J25"/>
    <mergeCell ref="N6:N7"/>
    <mergeCell ref="N24:N25"/>
    <mergeCell ref="O6:O7"/>
    <mergeCell ref="O24:O25"/>
    <mergeCell ref="P6:P7"/>
    <mergeCell ref="P24:P25"/>
    <mergeCell ref="Q4:Q7"/>
    <mergeCell ref="Q22:Q25"/>
    <mergeCell ref="R3:R7"/>
    <mergeCell ref="R22:R25"/>
    <mergeCell ref="S3:S7"/>
    <mergeCell ref="S22:S25"/>
    <mergeCell ref="T3:T7"/>
    <mergeCell ref="T22:T25"/>
    <mergeCell ref="C4:I5"/>
    <mergeCell ref="C22:I2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SheetLayoutView="100" workbookViewId="0" topLeftCell="A1">
      <selection activeCell="A1" sqref="A1:T14"/>
    </sheetView>
  </sheetViews>
  <sheetFormatPr defaultColWidth="9.00390625" defaultRowHeight="14.25"/>
  <cols>
    <col min="1" max="1" width="11.50390625" style="4" customWidth="1"/>
    <col min="2" max="2" width="6.625" style="1" customWidth="1"/>
    <col min="3" max="3" width="5.25390625" style="5" customWidth="1"/>
    <col min="4" max="4" width="4.875" style="6" customWidth="1"/>
    <col min="5" max="5" width="4.25390625" style="6" customWidth="1"/>
    <col min="6" max="6" width="5.25390625" style="6" customWidth="1"/>
    <col min="7" max="7" width="5.125" style="5" customWidth="1"/>
    <col min="8" max="8" width="7.00390625" style="5" customWidth="1"/>
    <col min="9" max="9" width="4.50390625" style="5" customWidth="1"/>
    <col min="10" max="10" width="5.50390625" style="1" customWidth="1"/>
    <col min="11" max="11" width="5.25390625" style="3" customWidth="1"/>
    <col min="12" max="12" width="4.625" style="3" customWidth="1"/>
    <col min="13" max="14" width="5.625" style="3" customWidth="1"/>
    <col min="15" max="15" width="8.50390625" style="3" customWidth="1"/>
    <col min="16" max="16" width="5.375" style="7" customWidth="1"/>
    <col min="17" max="17" width="10.625" style="1" customWidth="1"/>
    <col min="18" max="18" width="4.625" style="1" customWidth="1"/>
    <col min="19" max="19" width="5.50390625" style="1" customWidth="1"/>
    <col min="20" max="20" width="26.25390625" style="1" customWidth="1"/>
    <col min="21" max="202" width="9.00390625" style="1" customWidth="1"/>
  </cols>
  <sheetData>
    <row r="1" spans="1:256" s="1" customFormat="1" ht="69" customHeight="1">
      <c r="A1" s="8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7.75" customHeight="1">
      <c r="A2" s="8"/>
      <c r="C2" s="9"/>
      <c r="D2" s="9"/>
      <c r="E2" s="9"/>
      <c r="F2" s="9"/>
      <c r="G2" s="9"/>
      <c r="H2" s="9"/>
      <c r="I2" s="9"/>
      <c r="K2" s="9"/>
      <c r="L2" s="9"/>
      <c r="M2" s="9"/>
      <c r="N2" s="9"/>
      <c r="O2" s="9"/>
      <c r="P2" s="7"/>
      <c r="Q2" s="32" t="s">
        <v>1</v>
      </c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0" s="2" customFormat="1" ht="21.75" customHeight="1">
      <c r="A3" s="10" t="s">
        <v>6</v>
      </c>
      <c r="B3" s="11" t="s">
        <v>36</v>
      </c>
      <c r="C3" s="10" t="s">
        <v>8</v>
      </c>
      <c r="D3" s="10"/>
      <c r="E3" s="10"/>
      <c r="F3" s="10"/>
      <c r="G3" s="10"/>
      <c r="H3" s="10"/>
      <c r="I3" s="10"/>
      <c r="J3" s="25" t="s">
        <v>9</v>
      </c>
      <c r="K3" s="25"/>
      <c r="L3" s="25"/>
      <c r="M3" s="25"/>
      <c r="N3" s="25"/>
      <c r="O3" s="25"/>
      <c r="P3" s="25"/>
      <c r="Q3" s="11" t="s">
        <v>37</v>
      </c>
      <c r="R3" s="33" t="s">
        <v>38</v>
      </c>
      <c r="S3" s="33" t="s">
        <v>4</v>
      </c>
      <c r="T3" s="34" t="s">
        <v>5</v>
      </c>
    </row>
    <row r="4" spans="1:20" s="2" customFormat="1" ht="16.5" customHeight="1">
      <c r="A4" s="10"/>
      <c r="B4" s="12"/>
      <c r="C4" s="10"/>
      <c r="D4" s="10"/>
      <c r="E4" s="10"/>
      <c r="F4" s="10"/>
      <c r="G4" s="10"/>
      <c r="H4" s="10"/>
      <c r="I4" s="10"/>
      <c r="J4" s="26" t="s">
        <v>11</v>
      </c>
      <c r="K4" s="10" t="s">
        <v>12</v>
      </c>
      <c r="L4" s="10"/>
      <c r="M4" s="10"/>
      <c r="N4" s="10"/>
      <c r="O4" s="10"/>
      <c r="P4" s="10"/>
      <c r="Q4" s="12"/>
      <c r="R4" s="33"/>
      <c r="S4" s="33"/>
      <c r="T4" s="34"/>
    </row>
    <row r="5" spans="1:20" s="2" customFormat="1" ht="23.25" customHeight="1">
      <c r="A5" s="10"/>
      <c r="B5" s="12"/>
      <c r="C5" s="10" t="s">
        <v>13</v>
      </c>
      <c r="D5" s="10" t="s">
        <v>14</v>
      </c>
      <c r="E5" s="10"/>
      <c r="F5" s="10"/>
      <c r="G5" s="10" t="s">
        <v>15</v>
      </c>
      <c r="H5" s="13" t="s">
        <v>39</v>
      </c>
      <c r="I5" s="10" t="s">
        <v>17</v>
      </c>
      <c r="J5" s="26"/>
      <c r="K5" s="10" t="s">
        <v>14</v>
      </c>
      <c r="L5" s="10"/>
      <c r="M5" s="10"/>
      <c r="N5" s="10" t="s">
        <v>15</v>
      </c>
      <c r="O5" s="13" t="s">
        <v>39</v>
      </c>
      <c r="P5" s="27" t="s">
        <v>17</v>
      </c>
      <c r="Q5" s="12"/>
      <c r="R5" s="33"/>
      <c r="S5" s="33"/>
      <c r="T5" s="34"/>
    </row>
    <row r="6" spans="1:20" s="2" customFormat="1" ht="56.25" customHeight="1">
      <c r="A6" s="10"/>
      <c r="B6" s="14"/>
      <c r="C6" s="10"/>
      <c r="D6" s="10" t="s">
        <v>40</v>
      </c>
      <c r="E6" s="10" t="s">
        <v>19</v>
      </c>
      <c r="F6" s="10" t="s">
        <v>20</v>
      </c>
      <c r="G6" s="10"/>
      <c r="H6" s="15"/>
      <c r="I6" s="10"/>
      <c r="J6" s="26"/>
      <c r="K6" s="10" t="s">
        <v>40</v>
      </c>
      <c r="L6" s="10" t="s">
        <v>19</v>
      </c>
      <c r="M6" s="10" t="s">
        <v>20</v>
      </c>
      <c r="N6" s="10"/>
      <c r="O6" s="15"/>
      <c r="P6" s="27"/>
      <c r="Q6" s="14"/>
      <c r="R6" s="33"/>
      <c r="S6" s="33"/>
      <c r="T6" s="34"/>
    </row>
    <row r="7" spans="1:20" s="3" customFormat="1" ht="23.25" customHeight="1">
      <c r="A7" s="16"/>
      <c r="B7" s="17" t="s">
        <v>21</v>
      </c>
      <c r="C7" s="17" t="s">
        <v>22</v>
      </c>
      <c r="D7" s="17" t="s">
        <v>22</v>
      </c>
      <c r="E7" s="17" t="s">
        <v>22</v>
      </c>
      <c r="F7" s="17" t="s">
        <v>22</v>
      </c>
      <c r="G7" s="17" t="s">
        <v>22</v>
      </c>
      <c r="H7" s="17" t="s">
        <v>22</v>
      </c>
      <c r="I7" s="17" t="s">
        <v>22</v>
      </c>
      <c r="J7" s="17" t="s">
        <v>23</v>
      </c>
      <c r="K7" s="17" t="s">
        <v>24</v>
      </c>
      <c r="L7" s="17" t="s">
        <v>24</v>
      </c>
      <c r="M7" s="17" t="s">
        <v>24</v>
      </c>
      <c r="N7" s="17" t="s">
        <v>24</v>
      </c>
      <c r="O7" s="17" t="s">
        <v>24</v>
      </c>
      <c r="P7" s="17" t="s">
        <v>24</v>
      </c>
      <c r="Q7" s="35" t="s">
        <v>23</v>
      </c>
      <c r="R7" s="35" t="s">
        <v>47</v>
      </c>
      <c r="S7" s="35" t="s">
        <v>47</v>
      </c>
      <c r="T7" s="36" t="s">
        <v>47</v>
      </c>
    </row>
    <row r="8" spans="1:256" s="1" customFormat="1" ht="42.75" customHeight="1">
      <c r="A8" s="18" t="s">
        <v>41</v>
      </c>
      <c r="B8" s="19" t="s">
        <v>27</v>
      </c>
      <c r="C8" s="20">
        <f>D8+E8+F8+G8+I8+H8</f>
        <v>150</v>
      </c>
      <c r="D8" s="20">
        <v>16</v>
      </c>
      <c r="E8" s="20">
        <v>4</v>
      </c>
      <c r="F8" s="20">
        <v>26</v>
      </c>
      <c r="G8" s="20">
        <v>66</v>
      </c>
      <c r="H8" s="20">
        <v>30</v>
      </c>
      <c r="I8" s="20">
        <v>8</v>
      </c>
      <c r="J8" s="20">
        <v>19000</v>
      </c>
      <c r="K8" s="28">
        <v>350</v>
      </c>
      <c r="L8" s="28">
        <v>200</v>
      </c>
      <c r="M8" s="29">
        <v>250</v>
      </c>
      <c r="N8" s="28">
        <v>530</v>
      </c>
      <c r="O8" s="28">
        <v>880</v>
      </c>
      <c r="P8" s="29">
        <v>250</v>
      </c>
      <c r="Q8" s="37">
        <v>38070</v>
      </c>
      <c r="R8" s="38">
        <v>1900</v>
      </c>
      <c r="S8" s="38">
        <v>314</v>
      </c>
      <c r="T8" s="39">
        <f>J8+R8+S8</f>
        <v>21214</v>
      </c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42" customHeight="1">
      <c r="A9" s="21" t="s">
        <v>42</v>
      </c>
      <c r="B9" s="19" t="s">
        <v>27</v>
      </c>
      <c r="C9" s="20">
        <f>D9+E9+F9+G9+I9+H9</f>
        <v>156</v>
      </c>
      <c r="D9" s="22">
        <v>16</v>
      </c>
      <c r="E9" s="22">
        <v>4</v>
      </c>
      <c r="F9" s="22">
        <v>25</v>
      </c>
      <c r="G9" s="22">
        <v>73</v>
      </c>
      <c r="H9" s="22">
        <v>30</v>
      </c>
      <c r="I9" s="22">
        <v>8</v>
      </c>
      <c r="J9" s="22">
        <v>19000</v>
      </c>
      <c r="K9" s="30">
        <v>350</v>
      </c>
      <c r="L9" s="30">
        <v>200</v>
      </c>
      <c r="M9" s="31">
        <v>250</v>
      </c>
      <c r="N9" s="30">
        <v>540</v>
      </c>
      <c r="O9" s="30">
        <v>880</v>
      </c>
      <c r="P9" s="31">
        <v>250</v>
      </c>
      <c r="Q9" s="37">
        <v>39117.5</v>
      </c>
      <c r="R9" s="38">
        <v>1900</v>
      </c>
      <c r="S9" s="38">
        <v>314</v>
      </c>
      <c r="T9" s="39">
        <f>J9+R9+S9</f>
        <v>21214</v>
      </c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4.25">
      <c r="A10" s="4"/>
      <c r="C10" s="5"/>
      <c r="D10" s="6"/>
      <c r="E10" s="6"/>
      <c r="F10" s="6"/>
      <c r="G10" s="5"/>
      <c r="H10" s="5"/>
      <c r="I10" s="5"/>
      <c r="K10" s="3"/>
      <c r="L10" s="3"/>
      <c r="M10" s="3"/>
      <c r="N10" s="3"/>
      <c r="O10" s="3"/>
      <c r="P10" s="7"/>
      <c r="Q10" s="5"/>
      <c r="R10" s="5"/>
      <c r="S10" s="5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61.5" customHeight="1">
      <c r="A11" s="4" t="s">
        <v>30</v>
      </c>
      <c r="B11" s="23" t="s">
        <v>43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5"/>
      <c r="S11" s="5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08" customHeight="1">
      <c r="A12" s="4"/>
      <c r="B12" s="23" t="s">
        <v>44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5"/>
      <c r="S12" s="5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32.25" customHeight="1">
      <c r="A13" s="4"/>
      <c r="B13" s="24" t="s">
        <v>45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5"/>
      <c r="S13" s="5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30" customHeight="1">
      <c r="A14" s="4"/>
      <c r="B14" s="24" t="s">
        <v>34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4.25">
      <c r="A15" s="4"/>
      <c r="C15" s="5"/>
      <c r="D15" s="6"/>
      <c r="E15" s="6"/>
      <c r="F15" s="6"/>
      <c r="G15" s="5"/>
      <c r="H15" s="5"/>
      <c r="I15" s="5"/>
      <c r="K15" s="3"/>
      <c r="L15" s="3"/>
      <c r="M15" s="3"/>
      <c r="N15" s="3"/>
      <c r="O15" s="3"/>
      <c r="P15" s="7"/>
      <c r="Q15" s="5"/>
      <c r="R15" s="5"/>
      <c r="S15" s="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4.25">
      <c r="A16" s="4"/>
      <c r="C16" s="5"/>
      <c r="D16" s="6"/>
      <c r="E16" s="6"/>
      <c r="F16" s="6"/>
      <c r="G16" s="5"/>
      <c r="H16" s="5"/>
      <c r="I16" s="5"/>
      <c r="K16" s="3"/>
      <c r="L16" s="3"/>
      <c r="M16" s="3"/>
      <c r="N16" s="3"/>
      <c r="O16" s="3"/>
      <c r="P16" s="7"/>
      <c r="Q16" s="5"/>
      <c r="R16" s="5"/>
      <c r="S16" s="5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4.25">
      <c r="A17" s="4"/>
      <c r="C17" s="5"/>
      <c r="D17" s="6"/>
      <c r="E17" s="6"/>
      <c r="F17" s="6"/>
      <c r="G17" s="5"/>
      <c r="H17" s="5"/>
      <c r="I17" s="5"/>
      <c r="K17" s="3"/>
      <c r="L17" s="3"/>
      <c r="M17" s="3"/>
      <c r="N17" s="3"/>
      <c r="O17" s="3"/>
      <c r="P17" s="7"/>
      <c r="Q17" s="5"/>
      <c r="R17" s="5"/>
      <c r="S17" s="5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4.25">
      <c r="A18" s="4"/>
      <c r="C18" s="5"/>
      <c r="D18" s="6"/>
      <c r="E18" s="6"/>
      <c r="F18" s="6"/>
      <c r="G18" s="5"/>
      <c r="H18" s="5"/>
      <c r="I18" s="5"/>
      <c r="K18" s="3"/>
      <c r="L18" s="3"/>
      <c r="M18" s="3"/>
      <c r="N18" s="3"/>
      <c r="O18" s="3"/>
      <c r="P18" s="7"/>
      <c r="Q18" s="5"/>
      <c r="R18" s="5"/>
      <c r="S18" s="5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4.25">
      <c r="A19" s="4"/>
      <c r="C19" s="5"/>
      <c r="D19" s="6"/>
      <c r="E19" s="6"/>
      <c r="F19" s="6"/>
      <c r="G19" s="5"/>
      <c r="H19" s="5"/>
      <c r="I19" s="5"/>
      <c r="K19" s="3"/>
      <c r="L19" s="3"/>
      <c r="M19" s="3"/>
      <c r="N19" s="3"/>
      <c r="O19" s="3"/>
      <c r="P19" s="7"/>
      <c r="Q19" s="5"/>
      <c r="R19" s="5"/>
      <c r="S19" s="5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4.25">
      <c r="A20" s="4"/>
      <c r="C20" s="5"/>
      <c r="D20" s="6"/>
      <c r="E20" s="6"/>
      <c r="F20" s="6"/>
      <c r="G20" s="5"/>
      <c r="H20" s="5"/>
      <c r="I20" s="5"/>
      <c r="K20" s="3"/>
      <c r="L20" s="3"/>
      <c r="M20" s="3"/>
      <c r="N20" s="3"/>
      <c r="O20" s="3"/>
      <c r="P20" s="7"/>
      <c r="Q20" s="5"/>
      <c r="R20" s="5"/>
      <c r="S20" s="5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4.25">
      <c r="A21" s="4"/>
      <c r="C21" s="5"/>
      <c r="D21" s="6"/>
      <c r="E21" s="6"/>
      <c r="F21" s="6"/>
      <c r="G21" s="5"/>
      <c r="H21" s="5"/>
      <c r="I21" s="5"/>
      <c r="K21" s="3"/>
      <c r="L21" s="3"/>
      <c r="M21" s="3"/>
      <c r="N21" s="3"/>
      <c r="O21" s="3"/>
      <c r="P21" s="7"/>
      <c r="Q21" s="5"/>
      <c r="R21" s="5"/>
      <c r="S21" s="5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4.25">
      <c r="A22" s="4"/>
      <c r="C22" s="5"/>
      <c r="D22" s="6"/>
      <c r="E22" s="6"/>
      <c r="F22" s="6"/>
      <c r="G22" s="5"/>
      <c r="H22" s="5"/>
      <c r="I22" s="5"/>
      <c r="K22" s="3"/>
      <c r="L22" s="3"/>
      <c r="M22" s="3"/>
      <c r="N22" s="3"/>
      <c r="O22" s="3"/>
      <c r="P22" s="7"/>
      <c r="Q22" s="5"/>
      <c r="R22" s="5"/>
      <c r="S22" s="5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4.25">
      <c r="A23" s="4"/>
      <c r="C23" s="5"/>
      <c r="D23" s="6"/>
      <c r="E23" s="6"/>
      <c r="F23" s="6"/>
      <c r="G23" s="5"/>
      <c r="H23" s="5"/>
      <c r="I23" s="5"/>
      <c r="K23" s="3"/>
      <c r="L23" s="3"/>
      <c r="M23" s="3"/>
      <c r="N23" s="3"/>
      <c r="O23" s="3"/>
      <c r="P23" s="7"/>
      <c r="Q23" s="5"/>
      <c r="R23" s="5"/>
      <c r="S23" s="5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14.25">
      <c r="A24" s="4"/>
      <c r="C24" s="5"/>
      <c r="D24" s="6"/>
      <c r="E24" s="6"/>
      <c r="F24" s="6"/>
      <c r="G24" s="5"/>
      <c r="H24" s="5"/>
      <c r="I24" s="5"/>
      <c r="K24" s="3"/>
      <c r="L24" s="3"/>
      <c r="M24" s="3"/>
      <c r="N24" s="3"/>
      <c r="O24" s="3"/>
      <c r="P24" s="7"/>
      <c r="Q24" s="5"/>
      <c r="R24" s="5"/>
      <c r="S24" s="5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4.25">
      <c r="A25" s="4"/>
      <c r="C25" s="5"/>
      <c r="D25" s="6"/>
      <c r="E25" s="6"/>
      <c r="F25" s="6"/>
      <c r="G25" s="5"/>
      <c r="H25" s="5"/>
      <c r="I25" s="5"/>
      <c r="K25" s="3"/>
      <c r="L25" s="3"/>
      <c r="M25" s="3"/>
      <c r="N25" s="3"/>
      <c r="O25" s="3"/>
      <c r="P25" s="7"/>
      <c r="Q25" s="5"/>
      <c r="R25" s="5"/>
      <c r="S25" s="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4.25">
      <c r="A26" s="4"/>
      <c r="C26" s="5"/>
      <c r="D26" s="6"/>
      <c r="E26" s="6"/>
      <c r="F26" s="6"/>
      <c r="G26" s="5"/>
      <c r="H26" s="5"/>
      <c r="I26" s="5"/>
      <c r="K26" s="3"/>
      <c r="L26" s="3"/>
      <c r="M26" s="3"/>
      <c r="N26" s="3"/>
      <c r="O26" s="3"/>
      <c r="P26" s="7"/>
      <c r="Q26" s="5"/>
      <c r="R26" s="5"/>
      <c r="S26" s="5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14.25">
      <c r="A27" s="4"/>
      <c r="C27" s="5"/>
      <c r="D27" s="6"/>
      <c r="E27" s="6"/>
      <c r="F27" s="6"/>
      <c r="G27" s="5"/>
      <c r="H27" s="5"/>
      <c r="I27" s="5"/>
      <c r="K27" s="3"/>
      <c r="L27" s="3"/>
      <c r="M27" s="3"/>
      <c r="N27" s="3"/>
      <c r="O27" s="3"/>
      <c r="P27" s="7"/>
      <c r="Q27" s="5"/>
      <c r="R27" s="5"/>
      <c r="S27" s="5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14.25">
      <c r="A28" s="4"/>
      <c r="C28" s="5"/>
      <c r="D28" s="6"/>
      <c r="E28" s="6"/>
      <c r="F28" s="6"/>
      <c r="G28" s="5"/>
      <c r="H28" s="5"/>
      <c r="I28" s="5"/>
      <c r="K28" s="3"/>
      <c r="L28" s="3"/>
      <c r="M28" s="3"/>
      <c r="N28" s="3"/>
      <c r="O28" s="3"/>
      <c r="P28" s="7"/>
      <c r="Q28" s="5"/>
      <c r="R28" s="5"/>
      <c r="S28" s="5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4.25">
      <c r="A29" s="4"/>
      <c r="C29" s="5"/>
      <c r="D29" s="6"/>
      <c r="E29" s="6"/>
      <c r="F29" s="6"/>
      <c r="G29" s="5"/>
      <c r="H29" s="5"/>
      <c r="I29" s="5"/>
      <c r="K29" s="3"/>
      <c r="L29" s="3"/>
      <c r="M29" s="3"/>
      <c r="N29" s="3"/>
      <c r="O29" s="3"/>
      <c r="P29" s="7"/>
      <c r="Q29" s="5"/>
      <c r="R29" s="5"/>
      <c r="S29" s="5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4.25">
      <c r="A30" s="4"/>
      <c r="C30" s="5"/>
      <c r="D30" s="6"/>
      <c r="E30" s="6"/>
      <c r="F30" s="6"/>
      <c r="G30" s="5"/>
      <c r="H30" s="5"/>
      <c r="I30" s="5"/>
      <c r="K30" s="3"/>
      <c r="L30" s="3"/>
      <c r="M30" s="3"/>
      <c r="N30" s="3"/>
      <c r="O30" s="3"/>
      <c r="P30" s="7"/>
      <c r="Q30" s="5"/>
      <c r="R30" s="5"/>
      <c r="S30" s="5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14.25">
      <c r="A31" s="4"/>
      <c r="C31" s="5"/>
      <c r="D31" s="6"/>
      <c r="E31" s="6"/>
      <c r="F31" s="6"/>
      <c r="G31" s="5"/>
      <c r="H31" s="5"/>
      <c r="I31" s="5"/>
      <c r="K31" s="3"/>
      <c r="L31" s="3"/>
      <c r="M31" s="3"/>
      <c r="N31" s="3"/>
      <c r="O31" s="3"/>
      <c r="P31" s="7"/>
      <c r="Q31" s="5"/>
      <c r="R31" s="5"/>
      <c r="S31" s="5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14.25">
      <c r="A32" s="4"/>
      <c r="C32" s="5"/>
      <c r="D32" s="6"/>
      <c r="E32" s="6"/>
      <c r="F32" s="6"/>
      <c r="G32" s="5"/>
      <c r="H32" s="5"/>
      <c r="I32" s="5"/>
      <c r="K32" s="3"/>
      <c r="L32" s="3"/>
      <c r="M32" s="3"/>
      <c r="N32" s="3"/>
      <c r="O32" s="3"/>
      <c r="P32" s="7"/>
      <c r="Q32" s="5"/>
      <c r="R32" s="5"/>
      <c r="S32" s="5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4.25">
      <c r="A33" s="4"/>
      <c r="C33" s="5"/>
      <c r="D33" s="6"/>
      <c r="E33" s="6"/>
      <c r="F33" s="6"/>
      <c r="G33" s="5"/>
      <c r="H33" s="5"/>
      <c r="I33" s="5"/>
      <c r="K33" s="3"/>
      <c r="L33" s="3"/>
      <c r="M33" s="3"/>
      <c r="N33" s="3"/>
      <c r="O33" s="3"/>
      <c r="P33" s="7"/>
      <c r="Q33" s="5"/>
      <c r="R33" s="5"/>
      <c r="S33" s="5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4.25">
      <c r="A34" s="4"/>
      <c r="C34" s="5"/>
      <c r="D34" s="6"/>
      <c r="E34" s="6"/>
      <c r="F34" s="6"/>
      <c r="G34" s="5"/>
      <c r="H34" s="5"/>
      <c r="I34" s="5"/>
      <c r="K34" s="3"/>
      <c r="L34" s="3"/>
      <c r="M34" s="3"/>
      <c r="N34" s="3"/>
      <c r="O34" s="3"/>
      <c r="P34" s="7"/>
      <c r="Q34" s="5"/>
      <c r="R34" s="5"/>
      <c r="S34" s="5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4.25">
      <c r="A35" s="4"/>
      <c r="C35" s="5"/>
      <c r="D35" s="6"/>
      <c r="E35" s="6"/>
      <c r="F35" s="6"/>
      <c r="G35" s="5"/>
      <c r="H35" s="5"/>
      <c r="I35" s="5"/>
      <c r="K35" s="3"/>
      <c r="L35" s="3"/>
      <c r="M35" s="3"/>
      <c r="N35" s="3"/>
      <c r="O35" s="3"/>
      <c r="P35" s="7"/>
      <c r="Q35" s="5"/>
      <c r="R35" s="5"/>
      <c r="S35" s="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4.25">
      <c r="A36" s="4"/>
      <c r="C36" s="5"/>
      <c r="D36" s="6"/>
      <c r="E36" s="6"/>
      <c r="F36" s="6"/>
      <c r="G36" s="5"/>
      <c r="H36" s="5"/>
      <c r="I36" s="5"/>
      <c r="K36" s="3"/>
      <c r="L36" s="3"/>
      <c r="M36" s="3"/>
      <c r="N36" s="3"/>
      <c r="O36" s="3"/>
      <c r="P36" s="7"/>
      <c r="Q36" s="5"/>
      <c r="R36" s="5"/>
      <c r="S36" s="5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4.25">
      <c r="A37" s="4"/>
      <c r="C37" s="5"/>
      <c r="D37" s="6"/>
      <c r="E37" s="6"/>
      <c r="F37" s="6"/>
      <c r="G37" s="5"/>
      <c r="H37" s="5"/>
      <c r="I37" s="5"/>
      <c r="K37" s="3"/>
      <c r="L37" s="3"/>
      <c r="M37" s="3"/>
      <c r="N37" s="3"/>
      <c r="O37" s="3"/>
      <c r="P37" s="7"/>
      <c r="Q37" s="5"/>
      <c r="R37" s="5"/>
      <c r="S37" s="5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4.25">
      <c r="A38" s="4"/>
      <c r="C38" s="5"/>
      <c r="D38" s="6"/>
      <c r="E38" s="6"/>
      <c r="F38" s="6"/>
      <c r="G38" s="5"/>
      <c r="H38" s="5"/>
      <c r="I38" s="5"/>
      <c r="K38" s="3"/>
      <c r="L38" s="3"/>
      <c r="M38" s="3"/>
      <c r="N38" s="3"/>
      <c r="O38" s="3"/>
      <c r="P38" s="7"/>
      <c r="Q38" s="5"/>
      <c r="R38" s="5"/>
      <c r="S38" s="5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4.25">
      <c r="A39" s="4"/>
      <c r="C39" s="5"/>
      <c r="D39" s="6"/>
      <c r="E39" s="6"/>
      <c r="F39" s="6"/>
      <c r="G39" s="5"/>
      <c r="H39" s="5"/>
      <c r="I39" s="5"/>
      <c r="K39" s="3"/>
      <c r="L39" s="3"/>
      <c r="M39" s="3"/>
      <c r="N39" s="3"/>
      <c r="O39" s="3"/>
      <c r="P39" s="7"/>
      <c r="Q39" s="5"/>
      <c r="R39" s="5"/>
      <c r="S39" s="5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</sheetData>
  <sheetProtection/>
  <mergeCells count="24">
    <mergeCell ref="A1:Q1"/>
    <mergeCell ref="J3:P3"/>
    <mergeCell ref="K4:P4"/>
    <mergeCell ref="D5:F5"/>
    <mergeCell ref="K5:M5"/>
    <mergeCell ref="B11:Q11"/>
    <mergeCell ref="B12:Q12"/>
    <mergeCell ref="B13:Q13"/>
    <mergeCell ref="B14:Q14"/>
    <mergeCell ref="A3:A6"/>
    <mergeCell ref="B3:B6"/>
    <mergeCell ref="C5:C6"/>
    <mergeCell ref="G5:G6"/>
    <mergeCell ref="H5:H6"/>
    <mergeCell ref="I5:I6"/>
    <mergeCell ref="J4:J6"/>
    <mergeCell ref="N5:N6"/>
    <mergeCell ref="O5:O6"/>
    <mergeCell ref="P5:P6"/>
    <mergeCell ref="Q3:Q6"/>
    <mergeCell ref="R3:R6"/>
    <mergeCell ref="S3:S6"/>
    <mergeCell ref="T3:T6"/>
    <mergeCell ref="C3:I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何少雯</cp:lastModifiedBy>
  <dcterms:created xsi:type="dcterms:W3CDTF">2019-06-21T04:07:42Z</dcterms:created>
  <dcterms:modified xsi:type="dcterms:W3CDTF">2020-07-14T10:27:23Z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