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50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<sst xmlns="http://schemas.openxmlformats.org/spreadsheetml/2006/main" count="33">
  <si>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r>
      <rPr>
        <b/>
        <sz val="24"/>
        <color indexed="8"/>
        <rFont val="宋体"/>
        <charset val="134"/>
      </rPr>
      <t>中山大学南方学院2018</t>
    </r>
    <r>
      <rPr>
        <b/>
        <sz val="24"/>
        <color indexed="8"/>
        <rFont val="宋体"/>
        <charset val="134"/>
      </rPr>
      <t xml:space="preserve">年与美国海格思大学联合培养项目学生学分制收费标准                                                                        </t>
    </r>
  </si>
  <si>
    <t>单位：元</t>
  </si>
  <si>
    <t>专业</t>
  </si>
  <si>
    <t xml:space="preserve">修业年限① </t>
  </si>
  <si>
    <t>学分结构①</t>
  </si>
  <si>
    <t>学费标准②</t>
  </si>
  <si>
    <t>学费总额</t>
  </si>
  <si>
    <t>以本科修读4年为例计算平均学费（具体说明详见备注②）</t>
  </si>
  <si>
    <t>专业学费</t>
  </si>
  <si>
    <t>学分学费</t>
  </si>
  <si>
    <t>合计额,2</t>
  </si>
  <si>
    <t>学分学费，3</t>
  </si>
  <si>
    <t>合计</t>
  </si>
  <si>
    <t>公共教育</t>
  </si>
  <si>
    <t>我校开设的专业教育课（双语教学）</t>
  </si>
  <si>
    <t>美方开设的专业课</t>
  </si>
  <si>
    <t>成长教育</t>
  </si>
  <si>
    <t>小计</t>
  </si>
  <si>
    <t>大学英语</t>
  </si>
  <si>
    <t>体育</t>
  </si>
  <si>
    <t>其他公共课</t>
  </si>
  <si>
    <t>计算机类（计算机科学与技术、软件工程）</t>
  </si>
  <si>
    <t>学年</t>
  </si>
  <si>
    <t>学分</t>
  </si>
  <si>
    <t>元/学年</t>
  </si>
  <si>
    <t>元/学分</t>
  </si>
  <si>
    <t>元</t>
  </si>
  <si>
    <t>4年</t>
  </si>
  <si>
    <t>备注：</t>
  </si>
  <si>
    <t>①  参加与美国海格思大学联合培养项目的学生，需修读156学分。该专业本科生实行双方联合制定人才培养方案，前3年以电气学院师资为主美国海格思大学师资为辅进行人才培养工作，课程教学采用以工程教育认证为标准的培养模式，全英或双语教学。第3年每学期美国海格思大学派出教师进行2门课不少于1个月的集中教学任务，由于该专业属于工学，且采用全英或双语教学，小班培养模式。学生修读完相应学分，成绩达到我校毕业要求可获得我校的毕业证。达到海格思大学硕士入学要求，可赴海格斯大学攻读硕士学位。</t>
  </si>
  <si>
    <t>②  学生在我校就读本科期间需要缴纳专业学费和所修课程的学分学费。
    本表所列平均学费为便于比较，以学生用4个学年修读完该专业（申请毕业专业）最低要求各项学分为例的我校总费用的平均额，不含以下情况产生的费用：
     A、学生实际修读学分超出申请毕业专业的培养方案规定的最低学分（包含但不限于：重修、辅修），学生需按照实际修读学分缴纳学分学费；
     B、学生未在4个学年完成学业，提前或延后毕业，学生按实际修业的年限按年缴交专业学费。</t>
  </si>
  <si>
    <t>③  我院2018级普通高考入学新生实行学分制收费，有关收费的详细规定以《中山大学南方学院学分制收费管理办法》为准。</t>
  </si>
  <si>
    <t>④我院2018级普通高考入学新生住宿费：1900元/学年（含空调，不含水电费）。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</si>
</sst>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29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8" fillId="31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8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4" fillId="0" borderId="1" xfId="8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77" fontId="4" fillId="0" borderId="0" xfId="8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tabSelected="1" zoomScale="85" zoomScaleNormal="85" workbookViewId="0">
      <selection activeCell="AA7" sqref="AA7"/>
    </sheetView>
  </sheetViews>
  <sheetFormatPr defaultColWidth="9" defaultRowHeight="13.5"/>
  <cols>
    <col min="1" max="1" width="8.10833333333333" style="2" customWidth="1"/>
    <col min="2" max="6" width="7.21666666666667" style="2" customWidth="1"/>
    <col min="7" max="8" width="10.775" style="2" customWidth="1"/>
    <col min="9" max="13" width="7.10833333333333" style="2" customWidth="1"/>
    <col min="14" max="15" width="11.5583333333333" style="2" customWidth="1"/>
    <col min="16" max="16" width="7.21666666666667" style="2" customWidth="1"/>
    <col min="17" max="17" width="10.1083333333333" style="2" hidden="1" customWidth="1"/>
    <col min="18" max="18" width="9.33333333333333" style="2" hidden="1" customWidth="1"/>
    <col min="19" max="19" width="10.2166666666667" style="2" hidden="1" customWidth="1"/>
    <col min="20" max="20" width="6.21666666666667" style="2" hidden="1" customWidth="1"/>
    <col min="21" max="22" width="10.6666666666667" style="2" hidden="1" customWidth="1"/>
    <col min="23" max="23" width="6.88333333333333" style="2" hidden="1" customWidth="1"/>
    <col min="24" max="24" width="11.5583333333333" style="2" customWidth="1"/>
    <col min="25" max="16384" width="9" style="2"/>
  </cols>
  <sheetData>
    <row r="1" s="1" customFormat="1" ht="31.5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31.5" spans="1:24">
      <c r="A2" s="3"/>
      <c r="B2" s="4"/>
      <c r="C2" s="5"/>
      <c r="D2" s="5"/>
      <c r="E2" s="5"/>
      <c r="F2" s="5"/>
      <c r="G2" s="5"/>
      <c r="H2" s="5"/>
      <c r="I2" s="5"/>
      <c r="J2" s="4"/>
      <c r="K2" s="5"/>
      <c r="L2" s="5"/>
      <c r="M2" s="5"/>
      <c r="N2" s="5"/>
      <c r="O2" s="5"/>
      <c r="P2" s="23"/>
      <c r="Q2" s="5"/>
      <c r="R2" s="5"/>
      <c r="S2" s="5"/>
      <c r="T2" s="5"/>
      <c r="U2" s="5"/>
      <c r="V2" s="5"/>
      <c r="W2" s="5"/>
      <c r="X2" s="31" t="s">
        <v>1</v>
      </c>
    </row>
    <row r="3" s="1" customFormat="1" ht="19.8" customHeight="1" spans="1:24">
      <c r="A3" s="6" t="s">
        <v>2</v>
      </c>
      <c r="B3" s="7" t="s">
        <v>3</v>
      </c>
      <c r="C3" s="6" t="s">
        <v>4</v>
      </c>
      <c r="D3" s="6"/>
      <c r="E3" s="6"/>
      <c r="F3" s="6"/>
      <c r="G3" s="6"/>
      <c r="H3" s="6"/>
      <c r="I3" s="6"/>
      <c r="J3" s="24" t="s">
        <v>5</v>
      </c>
      <c r="K3" s="24"/>
      <c r="L3" s="24"/>
      <c r="M3" s="24"/>
      <c r="N3" s="24"/>
      <c r="O3" s="24"/>
      <c r="P3" s="24"/>
      <c r="Q3" s="32" t="s">
        <v>6</v>
      </c>
      <c r="R3" s="32"/>
      <c r="S3" s="32"/>
      <c r="T3" s="32"/>
      <c r="U3" s="32"/>
      <c r="V3" s="32"/>
      <c r="W3" s="32"/>
      <c r="X3" s="7" t="s">
        <v>7</v>
      </c>
    </row>
    <row r="4" s="1" customFormat="1" ht="19.8" customHeight="1" spans="1:24">
      <c r="A4" s="6"/>
      <c r="B4" s="8"/>
      <c r="C4" s="6"/>
      <c r="D4" s="6"/>
      <c r="E4" s="6"/>
      <c r="F4" s="6"/>
      <c r="G4" s="6"/>
      <c r="H4" s="6"/>
      <c r="I4" s="6"/>
      <c r="J4" s="25" t="s">
        <v>8</v>
      </c>
      <c r="K4" s="6" t="s">
        <v>9</v>
      </c>
      <c r="L4" s="6"/>
      <c r="M4" s="6"/>
      <c r="N4" s="6"/>
      <c r="O4" s="6"/>
      <c r="P4" s="6"/>
      <c r="Q4" s="32" t="s">
        <v>10</v>
      </c>
      <c r="R4" s="25" t="s">
        <v>8</v>
      </c>
      <c r="S4" s="33" t="s">
        <v>11</v>
      </c>
      <c r="T4" s="33"/>
      <c r="U4" s="33"/>
      <c r="V4" s="33"/>
      <c r="W4" s="33"/>
      <c r="X4" s="8"/>
    </row>
    <row r="5" s="1" customFormat="1" ht="14.4" customHeight="1" spans="1:24">
      <c r="A5" s="6"/>
      <c r="B5" s="8"/>
      <c r="C5" s="6" t="s">
        <v>12</v>
      </c>
      <c r="D5" s="6" t="s">
        <v>13</v>
      </c>
      <c r="E5" s="6"/>
      <c r="F5" s="6"/>
      <c r="G5" s="6" t="s">
        <v>14</v>
      </c>
      <c r="H5" s="9" t="s">
        <v>15</v>
      </c>
      <c r="I5" s="6" t="s">
        <v>16</v>
      </c>
      <c r="J5" s="25"/>
      <c r="K5" s="6" t="s">
        <v>13</v>
      </c>
      <c r="L5" s="6"/>
      <c r="M5" s="6"/>
      <c r="N5" s="6" t="s">
        <v>14</v>
      </c>
      <c r="O5" s="9" t="s">
        <v>15</v>
      </c>
      <c r="P5" s="26" t="s">
        <v>16</v>
      </c>
      <c r="Q5" s="32"/>
      <c r="R5" s="25"/>
      <c r="S5" s="9" t="s">
        <v>17</v>
      </c>
      <c r="T5" s="9" t="s">
        <v>13</v>
      </c>
      <c r="U5" s="6" t="s">
        <v>14</v>
      </c>
      <c r="V5" s="9" t="s">
        <v>15</v>
      </c>
      <c r="W5" s="9" t="s">
        <v>16</v>
      </c>
      <c r="X5" s="8"/>
    </row>
    <row r="6" s="1" customFormat="1" ht="136.2" customHeight="1" spans="1:24">
      <c r="A6" s="6"/>
      <c r="B6" s="10"/>
      <c r="C6" s="6"/>
      <c r="D6" s="6" t="s">
        <v>18</v>
      </c>
      <c r="E6" s="6" t="s">
        <v>19</v>
      </c>
      <c r="F6" s="6" t="s">
        <v>20</v>
      </c>
      <c r="G6" s="6"/>
      <c r="H6" s="11"/>
      <c r="I6" s="6"/>
      <c r="J6" s="25"/>
      <c r="K6" s="6" t="s">
        <v>18</v>
      </c>
      <c r="L6" s="6" t="s">
        <v>19</v>
      </c>
      <c r="M6" s="6" t="s">
        <v>20</v>
      </c>
      <c r="N6" s="6"/>
      <c r="O6" s="11"/>
      <c r="P6" s="26"/>
      <c r="Q6" s="32"/>
      <c r="R6" s="25"/>
      <c r="S6" s="11"/>
      <c r="T6" s="11"/>
      <c r="U6" s="6"/>
      <c r="V6" s="11"/>
      <c r="W6" s="11"/>
      <c r="X6" s="10"/>
    </row>
    <row r="7" s="1" customFormat="1" ht="34.2" customHeight="1" spans="1:24">
      <c r="A7" s="12" t="s">
        <v>21</v>
      </c>
      <c r="B7" s="13" t="s">
        <v>22</v>
      </c>
      <c r="C7" s="13" t="s">
        <v>23</v>
      </c>
      <c r="D7" s="13" t="s">
        <v>23</v>
      </c>
      <c r="E7" s="13" t="s">
        <v>23</v>
      </c>
      <c r="F7" s="13" t="s">
        <v>23</v>
      </c>
      <c r="G7" s="13" t="s">
        <v>23</v>
      </c>
      <c r="H7" s="13" t="s">
        <v>23</v>
      </c>
      <c r="I7" s="13" t="s">
        <v>23</v>
      </c>
      <c r="J7" s="13" t="s">
        <v>24</v>
      </c>
      <c r="K7" s="13" t="s">
        <v>25</v>
      </c>
      <c r="L7" s="13" t="s">
        <v>25</v>
      </c>
      <c r="M7" s="13" t="s">
        <v>25</v>
      </c>
      <c r="N7" s="13" t="s">
        <v>25</v>
      </c>
      <c r="O7" s="13" t="s">
        <v>25</v>
      </c>
      <c r="P7" s="13" t="s">
        <v>25</v>
      </c>
      <c r="Q7" s="13" t="s">
        <v>26</v>
      </c>
      <c r="R7" s="13" t="s">
        <v>26</v>
      </c>
      <c r="S7" s="13" t="s">
        <v>26</v>
      </c>
      <c r="T7" s="13" t="s">
        <v>26</v>
      </c>
      <c r="U7" s="13" t="s">
        <v>26</v>
      </c>
      <c r="V7" s="13" t="s">
        <v>26</v>
      </c>
      <c r="W7" s="13" t="s">
        <v>26</v>
      </c>
      <c r="X7" s="34" t="s">
        <v>24</v>
      </c>
    </row>
    <row r="8" s="1" customFormat="1" ht="39.6" customHeight="1" spans="1:24">
      <c r="A8" s="14"/>
      <c r="B8" s="15" t="s">
        <v>27</v>
      </c>
      <c r="C8" s="16">
        <v>156</v>
      </c>
      <c r="D8" s="16">
        <v>16</v>
      </c>
      <c r="E8" s="16">
        <v>4</v>
      </c>
      <c r="F8" s="16">
        <v>22</v>
      </c>
      <c r="G8" s="16">
        <v>90</v>
      </c>
      <c r="H8" s="16">
        <v>16</v>
      </c>
      <c r="I8" s="16">
        <v>8</v>
      </c>
      <c r="J8" s="16">
        <v>15000</v>
      </c>
      <c r="K8" s="27">
        <v>350</v>
      </c>
      <c r="L8" s="27">
        <v>200</v>
      </c>
      <c r="M8" s="28">
        <v>250</v>
      </c>
      <c r="N8" s="16">
        <v>950</v>
      </c>
      <c r="O8" s="16">
        <v>2038</v>
      </c>
      <c r="P8" s="28">
        <v>250</v>
      </c>
      <c r="Q8" s="35">
        <v>192000</v>
      </c>
      <c r="R8" s="27">
        <f>J8*4</f>
        <v>60000</v>
      </c>
      <c r="S8" s="27">
        <f>Q8-R8</f>
        <v>132000</v>
      </c>
      <c r="T8" s="28">
        <f>D8*K8+E8*L8+F8*M8</f>
        <v>11900</v>
      </c>
      <c r="U8" s="27">
        <f>G8*N8</f>
        <v>85500</v>
      </c>
      <c r="V8" s="27">
        <f>H8*O8</f>
        <v>32608</v>
      </c>
      <c r="W8" s="27">
        <f>I8*P8</f>
        <v>2000</v>
      </c>
      <c r="X8" s="36">
        <v>48000</v>
      </c>
    </row>
    <row r="9" s="1" customFormat="1" ht="39.6" customHeight="1" spans="1:24">
      <c r="A9" s="17"/>
      <c r="B9" s="18"/>
      <c r="C9" s="17"/>
      <c r="D9" s="17"/>
      <c r="E9" s="17"/>
      <c r="F9" s="17"/>
      <c r="G9" s="17"/>
      <c r="H9" s="17"/>
      <c r="I9" s="17"/>
      <c r="J9" s="17"/>
      <c r="K9" s="29"/>
      <c r="L9" s="29"/>
      <c r="M9" s="30"/>
      <c r="N9" s="17"/>
      <c r="O9" s="17"/>
      <c r="P9" s="30"/>
      <c r="Q9" s="37"/>
      <c r="R9" s="29"/>
      <c r="S9" s="29"/>
      <c r="T9" s="30"/>
      <c r="U9" s="29"/>
      <c r="V9" s="29"/>
      <c r="W9" s="29"/>
      <c r="X9" s="38"/>
    </row>
    <row r="10" s="1" customFormat="1" ht="55.8" customHeight="1" spans="1:24">
      <c r="A10" s="19" t="s">
        <v>28</v>
      </c>
      <c r="B10" s="20" t="s">
        <v>29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="1" customFormat="1" ht="60" customHeight="1" spans="1:24">
      <c r="A11" s="19"/>
      <c r="B11" s="20" t="s">
        <v>30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="1" customFormat="1" ht="18.6" customHeight="1" spans="1:24">
      <c r="A12" s="19"/>
      <c r="B12" s="21" t="s">
        <v>31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36" customHeight="1" spans="2:2">
      <c r="B13" s="2" t="s">
        <v>32</v>
      </c>
    </row>
  </sheetData>
  <mergeCells count="30">
    <mergeCell ref="A1:X1"/>
    <mergeCell ref="J3:P3"/>
    <mergeCell ref="Q3:W3"/>
    <mergeCell ref="K4:P4"/>
    <mergeCell ref="S4:W4"/>
    <mergeCell ref="D5:F5"/>
    <mergeCell ref="K5:M5"/>
    <mergeCell ref="B10:X10"/>
    <mergeCell ref="B11:X11"/>
    <mergeCell ref="B12:X12"/>
    <mergeCell ref="A3:A6"/>
    <mergeCell ref="A7:A8"/>
    <mergeCell ref="B3:B6"/>
    <mergeCell ref="C5:C6"/>
    <mergeCell ref="G5:G6"/>
    <mergeCell ref="H5:H6"/>
    <mergeCell ref="I5:I6"/>
    <mergeCell ref="J4:J6"/>
    <mergeCell ref="N5:N6"/>
    <mergeCell ref="O5:O6"/>
    <mergeCell ref="P5:P6"/>
    <mergeCell ref="Q4:Q6"/>
    <mergeCell ref="R4:R6"/>
    <mergeCell ref="S5:S6"/>
    <mergeCell ref="T5:T6"/>
    <mergeCell ref="U5:U6"/>
    <mergeCell ref="V5:V6"/>
    <mergeCell ref="W5:W6"/>
    <mergeCell ref="X3:X6"/>
    <mergeCell ref="C3:I4"/>
  </mergeCells>
  <pageMargins left="0.16875" right="0.16875" top="0.751388888888889" bottom="0.751388888888889" header="0.297916666666667" footer="0.297916666666667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何少雯</cp:lastModifiedBy>
  <dcterms:created xsi:type="dcterms:W3CDTF">2018-04-09T06:55:00Z</dcterms:created>
  <cp:lastPrinted>2018-04-10T08:43:00Z</cp:lastPrinted>
  <dcterms:modified xsi:type="dcterms:W3CDTF">2018-05-24T09:36:12Z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